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nepcon-my.sharepoint.com/personal/rkurakin_preferredbynature_org/Documents/Desktop/"/>
    </mc:Choice>
  </mc:AlternateContent>
  <xr:revisionPtr revIDLastSave="2" documentId="8_{13B2C480-FC97-42AD-9E1B-43B506649FB4}" xr6:coauthVersionLast="47" xr6:coauthVersionMax="47" xr10:uidLastSave="{79BED374-7D24-4A0A-AD72-5667605B0955}"/>
  <bookViews>
    <workbookView xWindow="-108" yWindow="-108" windowWidth="23256" windowHeight="11964" xr2:uid="{51DDBB6A-75BF-294E-A769-650BE722D228}"/>
  </bookViews>
  <sheets>
    <sheet name="Лист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2" i="1" l="1"/>
</calcChain>
</file>

<file path=xl/sharedStrings.xml><?xml version="1.0" encoding="utf-8"?>
<sst xmlns="http://schemas.openxmlformats.org/spreadsheetml/2006/main" count="339" uniqueCount="264">
  <si>
    <t>№</t>
  </si>
  <si>
    <t>Орган по сертификации</t>
  </si>
  <si>
    <t>Компания</t>
  </si>
  <si>
    <t>Номер сертификата</t>
  </si>
  <si>
    <t xml:space="preserve">Дата начала действия сертификата </t>
  </si>
  <si>
    <t xml:space="preserve">Дата окончания действия сертификата </t>
  </si>
  <si>
    <t>Площадь, Га</t>
  </si>
  <si>
    <t>Лицензия на использование товарного знака PEFC</t>
  </si>
  <si>
    <t>1.</t>
  </si>
  <si>
    <t>Inspecta Oy</t>
  </si>
  <si>
    <t xml:space="preserve">ЗАО "Петровлес Подпорожье" </t>
  </si>
  <si>
    <t>5692-05</t>
  </si>
  <si>
    <t>2.</t>
  </si>
  <si>
    <t>ЗАО "Петровлес Паша" </t>
  </si>
  <si>
    <t>6260-04</t>
  </si>
  <si>
    <t>3.</t>
  </si>
  <si>
    <t>ООО "Лесная сертификация"</t>
  </si>
  <si>
    <t>"Майер-Мелнхоф Хольц Ефимовский"</t>
  </si>
  <si>
    <t>FC-PEFC-0039</t>
  </si>
  <si>
    <t>4.</t>
  </si>
  <si>
    <t xml:space="preserve"> Mondi SLPK OJSC </t>
  </si>
  <si>
    <t>FC-PEFC-0011</t>
  </si>
  <si>
    <t>PEFC/25-31-01 "на продукции"</t>
  </si>
  <si>
    <t>5.</t>
  </si>
  <si>
    <t>FC-PEFC-0012</t>
  </si>
  <si>
    <t>6.</t>
  </si>
  <si>
    <t>ОАО «Югорский лесопромышленный холдинг» </t>
  </si>
  <si>
    <t>FC-PEFC-0005</t>
  </si>
  <si>
    <t>PEFC/25-31-23 "на продукции"</t>
  </si>
  <si>
    <t>7.</t>
  </si>
  <si>
    <t>АО "СЖС Восток Лимитед"</t>
  </si>
  <si>
    <t>ООО УК «БМ Групп»</t>
  </si>
  <si>
    <t>SGS-PEFC-Russia-0001</t>
  </si>
  <si>
    <t>8.</t>
  </si>
  <si>
    <t>ООО «Лузалес» </t>
  </si>
  <si>
    <t>FC-PEFC-0032</t>
  </si>
  <si>
    <t>9.</t>
  </si>
  <si>
    <t>ООО "НЭПКон"</t>
  </si>
  <si>
    <t>Филиал Илим в Братске</t>
  </si>
  <si>
    <t>NC-PEFC/FM-023735</t>
  </si>
  <si>
    <t>PEFC/25-31-07       "вне продукции"</t>
  </si>
  <si>
    <t>10.</t>
  </si>
  <si>
    <t>Филиал Илим в Коряжме</t>
  </si>
  <si>
    <t>NC-PEFC/FM-023019</t>
  </si>
  <si>
    <t>11.</t>
  </si>
  <si>
    <t>Филиал в Усть-Илиме</t>
  </si>
  <si>
    <t>NC-PEFC/FM-023737</t>
  </si>
  <si>
    <t>12.</t>
  </si>
  <si>
    <t>НЛХК</t>
  </si>
  <si>
    <t>NC-PEFC/FM-023989</t>
  </si>
  <si>
    <t>13.</t>
  </si>
  <si>
    <t>GFA Certification</t>
  </si>
  <si>
    <t>ООО "Красный Октябрь"</t>
  </si>
  <si>
    <t>GFA-FM/COC-500338</t>
  </si>
  <si>
    <t>14.</t>
  </si>
  <si>
    <t>ООО «Эггер Древпродукт Гагарин»</t>
  </si>
  <si>
    <t>GFA-FM/COC-500535</t>
  </si>
  <si>
    <t>15.</t>
  </si>
  <si>
    <t>БМ Трада</t>
  </si>
  <si>
    <t>ООО APEX - головная организация, члены группы: ООО "Техноплюс", ИП Боровков П.И., ООО Гранд, ООО Еврофанера, ИП Цыганов, ИП Романов, ООО СП "Бетула", ООО "Вест Терм", ООО РусЕвроЛесГрупп, ООО КХ Наше дело, ООО Сельский лесхоз, ЗАО СТК Агро, ИП Астапенко И.А.</t>
  </si>
  <si>
    <t>TT-PEFC-FM022</t>
  </si>
  <si>
    <t>16.</t>
  </si>
  <si>
    <t>ФГБУ "Россельхозцентр"</t>
  </si>
  <si>
    <t>ООО «Лестехсервис Регион» - головная организация, члены группы: ООО "Дубрава" ООО "Центрлес" ООО "Рослесинвест" ООО "Роспроект"  «ООО «Лесстрой»  «ООО «Слово и Дело»   «ООО «Руслесхоз»</t>
  </si>
  <si>
    <t>RSC-PEFC/FM-000002</t>
  </si>
  <si>
    <t>17.</t>
  </si>
  <si>
    <t>ООО "Баскаковский лес"</t>
  </si>
  <si>
    <t>FC-PEFC-0050</t>
  </si>
  <si>
    <t>18.</t>
  </si>
  <si>
    <t xml:space="preserve">ООО «Усть-Покшеньгский ЛПХ» </t>
  </si>
  <si>
    <t xml:space="preserve">NC-PEFC/FM-021591 </t>
  </si>
  <si>
    <t>19.</t>
  </si>
  <si>
    <t>ООО "Римбунан Хиджау МДФ"</t>
  </si>
  <si>
    <t>SGS-PEFC-Russia-0004</t>
  </si>
  <si>
    <t>20.</t>
  </si>
  <si>
    <t xml:space="preserve">ИП Кузенков Олег Николаевич </t>
  </si>
  <si>
    <t>FC-PEFC-0052</t>
  </si>
  <si>
    <t>21.</t>
  </si>
  <si>
    <t xml:space="preserve">ООО ТПК «Восток-ресурс» </t>
  </si>
  <si>
    <t>NC-PEFC/FM-014163</t>
  </si>
  <si>
    <t>22.</t>
  </si>
  <si>
    <t xml:space="preserve">ООО «ВСК Лес» </t>
  </si>
  <si>
    <t xml:space="preserve">FC-PEFC-0058 </t>
  </si>
  <si>
    <t>23.</t>
  </si>
  <si>
    <t xml:space="preserve">ООО «Байкальская лесная компания» </t>
  </si>
  <si>
    <t xml:space="preserve">FC-PEFC-0054 </t>
  </si>
  <si>
    <t>24.</t>
  </si>
  <si>
    <t>ООО "ЛесПроект"</t>
  </si>
  <si>
    <t>FC-PEFC-0057</t>
  </si>
  <si>
    <t>25.</t>
  </si>
  <si>
    <t xml:space="preserve">ООО «ЛесТоргСервис» </t>
  </si>
  <si>
    <t>FC-PEFC-0056</t>
  </si>
  <si>
    <t>26.</t>
  </si>
  <si>
    <t xml:space="preserve">ООО «Магистраль-Лес» </t>
  </si>
  <si>
    <t>FC-PEFC-0055</t>
  </si>
  <si>
    <t>27.</t>
  </si>
  <si>
    <t>ООО «Карпогорылес»</t>
  </si>
  <si>
    <t>NC-PEFC/FM-014140</t>
  </si>
  <si>
    <t>28.</t>
  </si>
  <si>
    <t>ООО "Гвардия"</t>
  </si>
  <si>
    <t>SGS-PEFC-Russia-0008</t>
  </si>
  <si>
    <t>29.</t>
  </si>
  <si>
    <t>ИП Доронченков</t>
  </si>
  <si>
    <t>SGS-PEFC-Russia-0009</t>
  </si>
  <si>
    <t>30.</t>
  </si>
  <si>
    <t xml:space="preserve">ООО «Форэст-Лайф» </t>
  </si>
  <si>
    <t>SGS-PEFC-Russia-0010</t>
  </si>
  <si>
    <t>31.</t>
  </si>
  <si>
    <t>АО «Сегежский ЦБК»</t>
  </si>
  <si>
    <t>NC-PEFC/FM-014115</t>
  </si>
  <si>
    <t>32.</t>
  </si>
  <si>
    <t xml:space="preserve">АО «РФП Лесозаготовка» </t>
  </si>
  <si>
    <t>SGS-PEFC-Russia-0003</t>
  </si>
  <si>
    <t>33.</t>
  </si>
  <si>
    <t>ИП Хоненко Н.Н.</t>
  </si>
  <si>
    <t>FC-PEFC-0065</t>
  </si>
  <si>
    <t>34.</t>
  </si>
  <si>
    <t>ООО Дубрава-2001</t>
  </si>
  <si>
    <t>SGS-PEFC-Russia-0016</t>
  </si>
  <si>
    <t>35.</t>
  </si>
  <si>
    <t>ИП Шманьков О.И.</t>
  </si>
  <si>
    <t>SGS-PEFC-Russia-0014</t>
  </si>
  <si>
    <t>36.</t>
  </si>
  <si>
    <t>ООО "Лесопромышленник"</t>
  </si>
  <si>
    <t>SGS-PEFC-Russia-0015</t>
  </si>
  <si>
    <t>37.</t>
  </si>
  <si>
    <t>ООО "Лестранс"</t>
  </si>
  <si>
    <t>FC-PEFC-0067</t>
  </si>
  <si>
    <t>38.</t>
  </si>
  <si>
    <t>АО "Нью Форест Про"</t>
  </si>
  <si>
    <t>SGS-PEFC-Russia-0019</t>
  </si>
  <si>
    <t>39.</t>
  </si>
  <si>
    <t>ООО "Ф.О.Н.Д. Защиты природы"</t>
  </si>
  <si>
    <t>SGS-PEFC-Russia-0020</t>
  </si>
  <si>
    <t>40.</t>
  </si>
  <si>
    <t>ООО "Лесные дали"</t>
  </si>
  <si>
    <t>SGS-PEFC-Russia-0018</t>
  </si>
  <si>
    <t>PEFC/25-31-20 "вне продукции"</t>
  </si>
  <si>
    <t>41.</t>
  </si>
  <si>
    <t>ИП Ханенко</t>
  </si>
  <si>
    <t>SGS-PEFC-Russia-0017</t>
  </si>
  <si>
    <t>42.</t>
  </si>
  <si>
    <t>ООО "Вереск"</t>
  </si>
  <si>
    <t>FC-PEFC-0069</t>
  </si>
  <si>
    <t>43.</t>
  </si>
  <si>
    <t>АО "Сегежский ЦБК"</t>
  </si>
  <si>
    <t>NC-PEFC/FM-014091</t>
  </si>
  <si>
    <t>44.</t>
  </si>
  <si>
    <t>ООО "Русский лес 3000"</t>
  </si>
  <si>
    <t>FC-PEFC-0071</t>
  </si>
  <si>
    <t>45.</t>
  </si>
  <si>
    <t>ООО "Леспромтоп"</t>
  </si>
  <si>
    <t>SGS-PEFC-Russia-0021</t>
  </si>
  <si>
    <t>46.</t>
  </si>
  <si>
    <t>ИП Соболев</t>
  </si>
  <si>
    <t>FC-PEFC-0072</t>
  </si>
  <si>
    <t>47.</t>
  </si>
  <si>
    <t>ООО «Сивинский леспромхоз» - головная организация                          члены группы - ООО «Сивинский леспромхоз» и ООО «СиваЛесПром»</t>
  </si>
  <si>
    <t>GFA-FM/COC-500461</t>
  </si>
  <si>
    <t>48.</t>
  </si>
  <si>
    <t>ИП Игнатьев</t>
  </si>
  <si>
    <t>FC-PEFC-0074</t>
  </si>
  <si>
    <t>49.</t>
  </si>
  <si>
    <t>ИП Якунин</t>
  </si>
  <si>
    <t xml:space="preserve">FC-PEFC-0076 </t>
  </si>
  <si>
    <t>50.</t>
  </si>
  <si>
    <t>ИП Киреенкова</t>
  </si>
  <si>
    <t xml:space="preserve">TT-PEFC-FM017 </t>
  </si>
  <si>
    <t>51.</t>
  </si>
  <si>
    <t>ООО Ежик</t>
  </si>
  <si>
    <t xml:space="preserve">FC-PEFC-0075 </t>
  </si>
  <si>
    <t>52.</t>
  </si>
  <si>
    <t>БM Трада</t>
  </si>
  <si>
    <t>ИП Гришин</t>
  </si>
  <si>
    <t>TT-PEFC-FM016</t>
  </si>
  <si>
    <t>53.</t>
  </si>
  <si>
    <t>ООО "Оптимлес"</t>
  </si>
  <si>
    <t>SGS-PEFC-Russia-0023</t>
  </si>
  <si>
    <t>54.</t>
  </si>
  <si>
    <t>ИП Силанов В.И.</t>
  </si>
  <si>
    <t>SGS-PEFC-Russia-0024</t>
  </si>
  <si>
    <t>55.</t>
  </si>
  <si>
    <t>ООО "Тверьинтерлес"</t>
  </si>
  <si>
    <t>FC-PEFC-0077</t>
  </si>
  <si>
    <t>56.</t>
  </si>
  <si>
    <t>ООО "Пинежьелес"</t>
  </si>
  <si>
    <t>NC-PEFC/FM-014066</t>
  </si>
  <si>
    <t>57.</t>
  </si>
  <si>
    <t>ИП Журавлев И.Л.</t>
  </si>
  <si>
    <t>SGS-PEFC-Russia-0025</t>
  </si>
  <si>
    <t>58.</t>
  </si>
  <si>
    <t>ООО "Лузалес" (Северная аренда)</t>
  </si>
  <si>
    <t>FC-PEFC-0078</t>
  </si>
  <si>
    <t>59.</t>
  </si>
  <si>
    <t xml:space="preserve"> ИП Зайцев А.А.</t>
  </si>
  <si>
    <t>SGS-PEFC-Russia-0026</t>
  </si>
  <si>
    <t>60.</t>
  </si>
  <si>
    <t xml:space="preserve">ООО «Смоленское ЛХПО» </t>
  </si>
  <si>
    <t>FC-PEFC-0079</t>
  </si>
  <si>
    <t>61.</t>
  </si>
  <si>
    <t>ИП Копытов О.Н.</t>
  </si>
  <si>
    <t>SGS-PEFC-Russia-0027</t>
  </si>
  <si>
    <t>62.</t>
  </si>
  <si>
    <t>ООО "Ярлеспром"</t>
  </si>
  <si>
    <t>SGS-PEFC-Russia-0028</t>
  </si>
  <si>
    <t>63.</t>
  </si>
  <si>
    <t>АО "Краслесинвест"</t>
  </si>
  <si>
    <t>FC-PEFC-0096</t>
  </si>
  <si>
    <t>64.</t>
  </si>
  <si>
    <t>ООО "Смоленская лесозаготовительная компания"</t>
  </si>
  <si>
    <t>SGS-PEFC-Russia-0030</t>
  </si>
  <si>
    <t>65.</t>
  </si>
  <si>
    <t>АО "Онежский ЛДК"</t>
  </si>
  <si>
    <t>GFA-FM/COC-500441 </t>
  </si>
  <si>
    <t>PEFC/25-31-18          "на продукции"</t>
  </si>
  <si>
    <t>66.</t>
  </si>
  <si>
    <t>ООО "Промтех-Инвест"</t>
  </si>
  <si>
    <t>FC-PEFC-0102</t>
  </si>
  <si>
    <t>67.</t>
  </si>
  <si>
    <t>ООО "Енисейлесозавод"</t>
  </si>
  <si>
    <t>FC-PEFC-0105</t>
  </si>
  <si>
    <t>68.</t>
  </si>
  <si>
    <t>ООО "Турим"</t>
  </si>
  <si>
    <t>FC-PEFC-0106</t>
  </si>
  <si>
    <t>69.</t>
  </si>
  <si>
    <t xml:space="preserve">ООО «ДОП «Ангарстрой» </t>
  </si>
  <si>
    <t>FC-PEFC-0108</t>
  </si>
  <si>
    <t>70.</t>
  </si>
  <si>
    <t>ООО «ВудЛайн»</t>
  </si>
  <si>
    <t>FC-PEFC-0111</t>
  </si>
  <si>
    <t>71.</t>
  </si>
  <si>
    <t xml:space="preserve">ООО «Приангарский лесоперерабатывающий комплекс» </t>
  </si>
  <si>
    <t>FC-PEFC-RU-0118</t>
  </si>
  <si>
    <t>72.</t>
  </si>
  <si>
    <t>ЗАО «Байкальская лесная компания»</t>
  </si>
  <si>
    <t>FC-PEFC-RU-0120</t>
  </si>
  <si>
    <t>73.</t>
  </si>
  <si>
    <t>ООО "Торгстарт"</t>
  </si>
  <si>
    <t>FC-PEFC-RU-0123</t>
  </si>
  <si>
    <t>74.</t>
  </si>
  <si>
    <t>ООО «Калинов мост»</t>
  </si>
  <si>
    <t>FC-PEFC-RU-0124</t>
  </si>
  <si>
    <t>75.</t>
  </si>
  <si>
    <t>ООО Кедр</t>
  </si>
  <si>
    <t>TT-PEFC-FM021</t>
  </si>
  <si>
    <t>76.</t>
  </si>
  <si>
    <t>ООО «ЛЕС-67» </t>
  </si>
  <si>
    <t>FC-PEFC-0068</t>
  </si>
  <si>
    <t>77.</t>
  </si>
  <si>
    <t>ООО "Новодугино-Лес"</t>
  </si>
  <si>
    <t>FC-PEFC-0095</t>
  </si>
  <si>
    <t>78.</t>
  </si>
  <si>
    <t xml:space="preserve">ООО «Приморский лес» </t>
  </si>
  <si>
    <t>FCRU-PEFC-FM-0132</t>
  </si>
  <si>
    <t>79.</t>
  </si>
  <si>
    <t>АО «Ката»</t>
  </si>
  <si>
    <t xml:space="preserve">FC-PEFC-0009 </t>
  </si>
  <si>
    <t>80.</t>
  </si>
  <si>
    <t>ООО Ангара Лес</t>
  </si>
  <si>
    <t>FCRU-PEFC-FM-0138</t>
  </si>
  <si>
    <t>PEFC/25-31-03</t>
  </si>
  <si>
    <t>"вне продукции"</t>
  </si>
  <si>
    <t>ООО "АПЭКС"</t>
  </si>
  <si>
    <t>PEFC/25-31-09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</si>
</sst>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2">
    <font>
      <sz val="12"/>
      <color theme="1"/>
      <name val="Calibri"/>
      <family val="2"/>
      <charset val="204"/>
      <scheme val="minor"/>
    </font>
    <font>
      <sz val="12"/>
      <color rgb="FF000000"/>
      <name val="Calibri"/>
      <family val="2"/>
      <scheme val="minor"/>
    </font>
    <font>
      <b/>
      <sz val="11"/>
      <color theme="1"/>
      <name val="Calibri"/>
      <family val="2"/>
      <charset val="204"/>
      <scheme val="minor"/>
    </font>
    <font>
      <sz val="10"/>
      <color rgb="FF000000"/>
      <name val="Arial"/>
      <family val="2"/>
      <charset val="204"/>
    </font>
    <font>
      <sz val="11"/>
      <name val="Calibri"/>
      <family val="2"/>
      <charset val="204"/>
      <scheme val="minor"/>
    </font>
    <font>
      <sz val="11"/>
      <color rgb="FF000000"/>
      <name val="Calibri"/>
      <family val="2"/>
      <charset val="204"/>
      <scheme val="minor"/>
    </font>
    <font>
      <sz val="11"/>
      <color theme="1"/>
      <name val="ArialNarrow"/>
    </font>
    <font>
      <sz val="11"/>
      <color theme="1"/>
      <name val="Arial"/>
      <family val="2"/>
    </font>
    <font>
      <sz val="12"/>
      <color theme="1"/>
      <name val="Times"/>
      <family val="1"/>
    </font>
    <font>
      <sz val="11"/>
      <color theme="1"/>
      <name val="Calibri"/>
      <family val="2"/>
      <scheme val="minor"/>
    </font>
    <font>
      <sz val="10"/>
      <color theme="1"/>
      <name val="ArialMT"/>
    </font>
    <font>
      <sz val="10"/>
      <color theme="1"/>
      <name val="MicrosoftSansSerif"/>
    </font>
    <font>
      <b/>
      <sz val="12"/>
      <color rgb="FFFF0000"/>
      <name val="Calibri"/>
      <family val="2"/>
      <scheme val="minor"/>
    </font>
    <font>
      <b/>
      <sz val="12"/>
      <color theme="1"/>
      <name val="Calibri"/>
      <family val="2"/>
      <scheme val="minor"/>
    </font>
    <font>
      <sz val="12"/>
      <color theme="1"/>
      <name val="Calibri"/>
      <family val="2"/>
      <scheme val="minor"/>
    </font>
    <font>
      <b/>
      <sz val="12"/>
      <color theme="9"/>
      <name val="Calibri"/>
      <family val="2"/>
      <scheme val="minor"/>
    </font>
    <font>
      <sz val="12"/>
      <color theme="4"/>
      <name val="Calibri"/>
      <family val="2"/>
      <charset val="204"/>
      <scheme val="minor"/>
    </font>
    <font>
      <sz val="12"/>
      <color theme="7"/>
      <name val="Calibri"/>
      <family val="2"/>
      <charset val="204"/>
      <scheme val="minor"/>
    </font>
    <font>
      <sz val="12"/>
      <color theme="4"/>
      <name val="Calibri"/>
      <family val="2"/>
      <scheme val="minor"/>
    </font>
    <font>
      <b/>
      <sz val="12"/>
      <color rgb="FF33CCCC"/>
      <name val="Calibri"/>
      <family val="2"/>
      <scheme val="minor"/>
    </font>
    <font>
      <sz val="12"/>
      <color rgb="FF000000"/>
      <name val="Calibri"/>
      <family val="2"/>
      <charset val="204"/>
      <scheme val="minor"/>
    </font>
    <font>
      <sz val="11"/>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39997558519241921"/>
        <bgColor rgb="FF000000"/>
      </patternFill>
    </fill>
    <fill>
      <patternFill patternType="solid">
        <fgColor rgb="FFFFC000"/>
        <bgColor indexed="64"/>
      </patternFill>
    </fill>
    <fill>
      <patternFill patternType="solid">
        <fgColor rgb="FFFFC000"/>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98">
    <xf numFmtId="0" fontId="0" fillId="0" borderId="0" xfId="0"/>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Font="1"/>
    <xf numFmtId="0" fontId="0" fillId="0" borderId="0" xfId="0" applyFont="1" applyAlignment="1">
      <alignment horizontal="left" vertical="top"/>
    </xf>
    <xf numFmtId="0" fontId="3" fillId="0" borderId="0" xfId="0" applyFont="1" applyAlignment="1">
      <alignment horizontal="left" vertical="center" wrapText="1"/>
    </xf>
    <xf numFmtId="0" fontId="0" fillId="0" borderId="0" xfId="0" applyAlignment="1">
      <alignment horizontal="center" vertical="center"/>
    </xf>
    <xf numFmtId="14" fontId="0" fillId="0" borderId="0" xfId="0" applyNumberFormat="1" applyAlignment="1">
      <alignment horizontal="center" vertical="center"/>
    </xf>
    <xf numFmtId="4" fontId="0" fillId="0" borderId="0" xfId="0" applyNumberFormat="1" applyFont="1"/>
    <xf numFmtId="4" fontId="0" fillId="0" borderId="0" xfId="0" applyNumberFormat="1"/>
    <xf numFmtId="0" fontId="3" fillId="0" borderId="0" xfId="0" applyFont="1" applyAlignment="1">
      <alignment horizontal="left" vertical="center"/>
    </xf>
    <xf numFmtId="0" fontId="0" fillId="0" borderId="0" xfId="0" applyAlignment="1">
      <alignment horizontal="center" vertical="center" wrapText="1"/>
    </xf>
    <xf numFmtId="0" fontId="3" fillId="0" borderId="0" xfId="0" applyFont="1"/>
    <xf numFmtId="0" fontId="0" fillId="0" borderId="0" xfId="0" applyFont="1" applyAlignment="1">
      <alignment horizontal="left" vertical="center"/>
    </xf>
    <xf numFmtId="0" fontId="0" fillId="2" borderId="0" xfId="0" applyFill="1" applyAlignment="1">
      <alignment horizontal="left" vertical="center" wrapText="1"/>
    </xf>
    <xf numFmtId="4" fontId="0" fillId="0" borderId="0" xfId="0" applyNumberFormat="1" applyFont="1" applyAlignment="1">
      <alignment horizontal="right" vertical="center"/>
    </xf>
    <xf numFmtId="0" fontId="0" fillId="2" borderId="0" xfId="0" applyFill="1"/>
    <xf numFmtId="0" fontId="4" fillId="2" borderId="0" xfId="0" applyFont="1" applyFill="1"/>
    <xf numFmtId="0" fontId="0" fillId="0" borderId="0" xfId="0" applyAlignment="1">
      <alignment horizontal="center"/>
    </xf>
    <xf numFmtId="0" fontId="0" fillId="0" borderId="0" xfId="0" applyAlignment="1">
      <alignment horizontal="left" vertical="center"/>
    </xf>
    <xf numFmtId="0" fontId="0" fillId="0" borderId="0" xfId="0" applyAlignment="1">
      <alignment wrapText="1"/>
    </xf>
    <xf numFmtId="0" fontId="0" fillId="0" borderId="0" xfId="0" applyFont="1" applyFill="1" applyBorder="1"/>
    <xf numFmtId="14" fontId="0" fillId="0" borderId="0" xfId="0" applyNumberFormat="1" applyAlignment="1">
      <alignment horizontal="center"/>
    </xf>
    <xf numFmtId="0" fontId="5" fillId="0" borderId="0" xfId="0" applyFont="1" applyAlignment="1">
      <alignment horizontal="center" vertical="center"/>
    </xf>
    <xf numFmtId="14" fontId="6" fillId="0" borderId="0" xfId="0" applyNumberFormat="1" applyFont="1" applyAlignment="1">
      <alignment horizontal="center" vertical="center"/>
    </xf>
    <xf numFmtId="4" fontId="7" fillId="0" borderId="0" xfId="0" applyNumberFormat="1" applyFont="1" applyAlignment="1">
      <alignment vertical="center"/>
    </xf>
    <xf numFmtId="0" fontId="0" fillId="0" borderId="0" xfId="0" applyAlignment="1">
      <alignment horizontal="left" vertical="center" wrapText="1"/>
    </xf>
    <xf numFmtId="14" fontId="8" fillId="0" borderId="0" xfId="0" applyNumberFormat="1" applyFont="1" applyAlignment="1">
      <alignment horizontal="center" vertical="center"/>
    </xf>
    <xf numFmtId="4" fontId="0" fillId="0" borderId="0" xfId="0" applyNumberFormat="1" applyAlignment="1">
      <alignment horizontal="right" vertical="center"/>
    </xf>
    <xf numFmtId="0" fontId="0" fillId="0" borderId="0" xfId="0" applyFill="1" applyBorder="1"/>
    <xf numFmtId="0" fontId="0" fillId="0" borderId="0" xfId="0" applyFill="1" applyBorder="1" applyAlignment="1">
      <alignment wrapText="1"/>
    </xf>
    <xf numFmtId="0" fontId="9" fillId="0" borderId="0" xfId="0" applyFont="1" applyBorder="1" applyAlignment="1">
      <alignment horizontal="center" vertical="center"/>
    </xf>
    <xf numFmtId="4" fontId="10" fillId="0" borderId="0" xfId="0" applyNumberFormat="1" applyFont="1"/>
    <xf numFmtId="0" fontId="7" fillId="0" borderId="0" xfId="0" applyFont="1" applyAlignment="1">
      <alignment horizontal="center"/>
    </xf>
    <xf numFmtId="0" fontId="11" fillId="0" borderId="0" xfId="0" applyFont="1"/>
    <xf numFmtId="164" fontId="0" fillId="0" borderId="0" xfId="0" applyNumberFormat="1" applyFont="1"/>
    <xf numFmtId="4" fontId="12" fillId="0" borderId="0" xfId="0" applyNumberFormat="1" applyFont="1"/>
    <xf numFmtId="0" fontId="0" fillId="3" borderId="0" xfId="0" applyFill="1" applyAlignment="1">
      <alignment horizontal="center"/>
    </xf>
    <xf numFmtId="4" fontId="13" fillId="0" borderId="0" xfId="0" applyNumberFormat="1" applyFont="1" applyFill="1"/>
    <xf numFmtId="4" fontId="0" fillId="0" borderId="0" xfId="0" applyNumberFormat="1" applyFill="1"/>
    <xf numFmtId="4" fontId="0" fillId="0" borderId="0" xfId="0" applyNumberFormat="1" applyAlignment="1">
      <alignment vertical="center"/>
    </xf>
    <xf numFmtId="4" fontId="14" fillId="0" borderId="0" xfId="0" applyNumberFormat="1" applyFont="1"/>
    <xf numFmtId="0" fontId="0" fillId="0" borderId="0" xfId="0" applyAlignment="1">
      <alignment vertical="center"/>
    </xf>
    <xf numFmtId="4" fontId="10" fillId="0" borderId="0" xfId="0" applyNumberFormat="1" applyFont="1" applyAlignment="1">
      <alignment vertical="center"/>
    </xf>
    <xf numFmtId="0" fontId="5" fillId="0" borderId="0" xfId="0" applyFont="1" applyAlignment="1">
      <alignment vertical="center" wrapText="1"/>
    </xf>
    <xf numFmtId="4" fontId="15" fillId="0" borderId="0" xfId="0" applyNumberFormat="1" applyFont="1"/>
    <xf numFmtId="164" fontId="14" fillId="0" borderId="0" xfId="0" applyNumberFormat="1" applyFont="1"/>
    <xf numFmtId="0" fontId="1" fillId="4" borderId="0" xfId="0" applyFont="1" applyFill="1" applyAlignment="1">
      <alignment horizontal="center" vertical="center" wrapText="1"/>
    </xf>
    <xf numFmtId="4" fontId="16" fillId="0" borderId="0" xfId="0" applyNumberFormat="1" applyFont="1" applyAlignment="1">
      <alignment horizontal="center" vertical="center"/>
    </xf>
    <xf numFmtId="0" fontId="17" fillId="0" borderId="0" xfId="0" applyFont="1"/>
    <xf numFmtId="0" fontId="17" fillId="2" borderId="0" xfId="0" applyFont="1" applyFill="1" applyAlignment="1">
      <alignment horizontal="center" vertical="center" wrapText="1"/>
    </xf>
    <xf numFmtId="0" fontId="17" fillId="2" borderId="0" xfId="0" applyFont="1" applyFill="1"/>
    <xf numFmtId="0" fontId="17" fillId="2" borderId="0" xfId="0" applyFont="1" applyFill="1" applyAlignment="1">
      <alignment horizontal="center"/>
    </xf>
    <xf numFmtId="0" fontId="18" fillId="2" borderId="0" xfId="0" applyFont="1" applyFill="1"/>
    <xf numFmtId="4" fontId="18" fillId="2" borderId="0" xfId="0" applyNumberFormat="1" applyFont="1" applyFill="1" applyAlignment="1">
      <alignment horizontal="center" vertical="center"/>
    </xf>
    <xf numFmtId="0" fontId="16" fillId="0" borderId="0" xfId="0" applyFont="1" applyFill="1"/>
    <xf numFmtId="4" fontId="16" fillId="2" borderId="0" xfId="0" applyNumberFormat="1" applyFont="1" applyFill="1" applyAlignment="1">
      <alignment horizontal="center"/>
    </xf>
    <xf numFmtId="4" fontId="0" fillId="0" borderId="0" xfId="0" applyNumberFormat="1" applyFont="1" applyAlignment="1">
      <alignment vertical="center"/>
    </xf>
    <xf numFmtId="0" fontId="14" fillId="0" borderId="0" xfId="0" applyFont="1"/>
    <xf numFmtId="14" fontId="14" fillId="0" borderId="0" xfId="0" applyNumberFormat="1" applyFont="1" applyAlignment="1">
      <alignment horizontal="center" vertical="center"/>
    </xf>
    <xf numFmtId="0" fontId="14" fillId="0" borderId="0" xfId="0" applyFont="1" applyAlignment="1">
      <alignment horizontal="center" vertical="center"/>
    </xf>
    <xf numFmtId="4" fontId="14" fillId="0" borderId="0" xfId="0" applyNumberFormat="1" applyFont="1" applyAlignment="1">
      <alignment horizontal="right" vertical="center"/>
    </xf>
    <xf numFmtId="0" fontId="0" fillId="0" borderId="0" xfId="0" applyFont="1" applyAlignment="1">
      <alignment vertical="center" wrapText="1"/>
    </xf>
    <xf numFmtId="0" fontId="0" fillId="0" borderId="0" xfId="0" applyBorder="1" applyAlignment="1">
      <alignment horizontal="center" vertical="center"/>
    </xf>
    <xf numFmtId="164" fontId="0" fillId="0" borderId="0" xfId="0" applyNumberFormat="1" applyFont="1" applyAlignment="1">
      <alignment vertical="center"/>
    </xf>
    <xf numFmtId="0" fontId="0" fillId="0" borderId="0" xfId="0" applyFill="1" applyBorder="1" applyAlignment="1">
      <alignment vertical="center" wrapText="1"/>
    </xf>
    <xf numFmtId="0" fontId="0" fillId="0" borderId="0" xfId="0" applyFill="1" applyBorder="1" applyAlignment="1">
      <alignment vertical="center"/>
    </xf>
    <xf numFmtId="0" fontId="0" fillId="2" borderId="0" xfId="0" applyFill="1" applyAlignment="1">
      <alignment horizontal="center" vertical="center" wrapText="1"/>
    </xf>
    <xf numFmtId="0" fontId="19" fillId="2" borderId="0" xfId="0" applyFont="1" applyFill="1" applyAlignment="1">
      <alignment horizontal="center" vertical="center"/>
    </xf>
    <xf numFmtId="0" fontId="0" fillId="0" borderId="0" xfId="0" applyFont="1" applyAlignment="1">
      <alignment vertical="center"/>
    </xf>
    <xf numFmtId="0" fontId="5" fillId="0" borderId="0" xfId="0" applyFont="1" applyAlignment="1">
      <alignment vertical="center"/>
    </xf>
    <xf numFmtId="0" fontId="7" fillId="0" borderId="0" xfId="0" applyFont="1" applyAlignment="1">
      <alignment horizontal="center" vertical="center"/>
    </xf>
    <xf numFmtId="0" fontId="3" fillId="0" borderId="0" xfId="0" applyFont="1" applyAlignment="1">
      <alignment vertical="center"/>
    </xf>
    <xf numFmtId="0" fontId="20" fillId="6" borderId="1" xfId="0" applyFont="1" applyFill="1" applyBorder="1" applyAlignment="1">
      <alignment horizontal="center" vertical="center" wrapText="1"/>
    </xf>
    <xf numFmtId="4" fontId="10" fillId="0" borderId="0" xfId="0" applyNumberFormat="1" applyFont="1" applyAlignment="1">
      <alignment horizontal="right"/>
    </xf>
    <xf numFmtId="0" fontId="14" fillId="0" borderId="0" xfId="0" applyFont="1" applyAlignment="1">
      <alignment vertical="center"/>
    </xf>
    <xf numFmtId="0" fontId="14" fillId="0" borderId="0" xfId="0" applyFont="1" applyAlignment="1">
      <alignment wrapText="1"/>
    </xf>
    <xf numFmtId="4" fontId="14" fillId="0" borderId="0" xfId="0" applyNumberFormat="1" applyFont="1" applyAlignment="1">
      <alignment vertical="center"/>
    </xf>
    <xf numFmtId="0" fontId="14" fillId="0" borderId="0" xfId="0" applyFont="1" applyAlignment="1">
      <alignment vertical="center" wrapText="1"/>
    </xf>
    <xf numFmtId="14" fontId="20" fillId="0" borderId="0" xfId="0" applyNumberFormat="1" applyFont="1" applyAlignment="1">
      <alignment horizontal="center" vertical="center"/>
    </xf>
    <xf numFmtId="0" fontId="21" fillId="0" borderId="0" xfId="0" applyFont="1" applyAlignment="1">
      <alignment horizontal="center" vertical="center"/>
    </xf>
    <xf numFmtId="0" fontId="0" fillId="0" borderId="0" xfId="0" applyFill="1" applyBorder="1" applyAlignment="1">
      <alignment horizontal="left" vertical="center" wrapText="1"/>
    </xf>
    <xf numFmtId="0" fontId="0" fillId="2" borderId="0" xfId="0" applyFont="1" applyFill="1"/>
    <xf numFmtId="4" fontId="10" fillId="0" borderId="0" xfId="0" applyNumberFormat="1" applyFont="1" applyFill="1" applyAlignment="1">
      <alignment vertical="center"/>
    </xf>
    <xf numFmtId="4" fontId="14" fillId="0" borderId="0" xfId="0" applyNumberFormat="1" applyFont="1" applyFill="1" applyAlignment="1">
      <alignment vertical="center"/>
    </xf>
    <xf numFmtId="4" fontId="0" fillId="0" borderId="0" xfId="0" applyNumberFormat="1" applyFont="1" applyFill="1"/>
    <xf numFmtId="0" fontId="5" fillId="2" borderId="0" xfId="0" applyFont="1" applyFill="1" applyAlignment="1">
      <alignment horizontal="left" vertical="center" wrapText="1"/>
    </xf>
    <xf numFmtId="4" fontId="1" fillId="0" borderId="0" xfId="0" applyNumberFormat="1" applyFont="1" applyAlignment="1">
      <alignment horizontal="right" vertical="center"/>
    </xf>
    <xf numFmtId="0" fontId="14" fillId="3"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2" borderId="0" xfId="0" applyFill="1" applyAlignment="1">
      <alignment vertical="center"/>
    </xf>
    <xf numFmtId="0" fontId="10" fillId="0" borderId="0" xfId="0" applyFont="1" applyAlignment="1">
      <alignment horizontal="center" vertical="center"/>
    </xf>
    <xf numFmtId="0" fontId="0" fillId="0" borderId="0" xfId="0" applyAlignment="1">
      <alignment vertical="center" wrapText="1"/>
    </xf>
    <xf numFmtId="0" fontId="0" fillId="5" borderId="2" xfId="0" applyFill="1" applyBorder="1" applyAlignment="1">
      <alignment horizontal="center" vertical="center" wrapText="1"/>
    </xf>
    <xf numFmtId="0" fontId="0" fillId="5" borderId="3" xfId="0"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53D56-FD22-684F-AB3B-9B2213B0405C}">
  <dimension ref="A1:N100"/>
  <sheetViews>
    <sheetView tabSelected="1" zoomScale="120" zoomScaleNormal="120" workbookViewId="0">
      <selection activeCell="H4" sqref="H4"/>
    </sheetView>
  </sheetViews>
  <sheetFormatPr defaultColWidth="11.09765625" defaultRowHeight="15.6"/>
  <cols>
    <col min="1" max="1" width="5" customWidth="1"/>
    <col min="2" max="2" width="26.5" customWidth="1"/>
    <col min="3" max="3" width="33.59765625" customWidth="1"/>
    <col min="4" max="4" width="20.59765625" customWidth="1"/>
    <col min="5" max="5" width="13" customWidth="1"/>
    <col min="6" max="6" width="12.3984375" customWidth="1"/>
    <col min="7" max="7" width="16" customWidth="1"/>
    <col min="8" max="8" width="18" customWidth="1"/>
    <col min="9" max="9" width="21" customWidth="1"/>
    <col min="10" max="10" width="18.59765625" customWidth="1"/>
  </cols>
  <sheetData>
    <row r="1" spans="1:14" ht="57.6">
      <c r="A1" s="1" t="s">
        <v>0</v>
      </c>
      <c r="B1" s="1" t="s">
        <v>1</v>
      </c>
      <c r="C1" s="1" t="s">
        <v>2</v>
      </c>
      <c r="D1" s="1" t="s">
        <v>3</v>
      </c>
      <c r="E1" s="2" t="s">
        <v>4</v>
      </c>
      <c r="F1" s="2" t="s">
        <v>5</v>
      </c>
      <c r="G1" s="1" t="s">
        <v>6</v>
      </c>
      <c r="H1" s="2" t="s">
        <v>7</v>
      </c>
      <c r="I1" s="2"/>
      <c r="J1" s="2"/>
      <c r="K1" s="2"/>
      <c r="L1" s="2"/>
      <c r="N1" s="2"/>
    </row>
    <row r="2" spans="1:14">
      <c r="A2" s="3" t="s">
        <v>8</v>
      </c>
      <c r="B2" s="4" t="s">
        <v>9</v>
      </c>
      <c r="C2" s="5" t="s">
        <v>10</v>
      </c>
      <c r="D2" s="6" t="s">
        <v>11</v>
      </c>
      <c r="E2" s="7">
        <v>43569</v>
      </c>
      <c r="F2" s="7">
        <v>44586</v>
      </c>
      <c r="G2" s="8">
        <v>215339</v>
      </c>
      <c r="I2" s="9"/>
    </row>
    <row r="3" spans="1:14">
      <c r="A3" s="3" t="s">
        <v>12</v>
      </c>
      <c r="B3" s="4" t="s">
        <v>9</v>
      </c>
      <c r="C3" t="s">
        <v>13</v>
      </c>
      <c r="D3" s="6" t="s">
        <v>14</v>
      </c>
      <c r="E3" s="7">
        <v>43569</v>
      </c>
      <c r="F3" s="7">
        <v>44586</v>
      </c>
      <c r="G3" s="8">
        <v>56526</v>
      </c>
      <c r="I3" s="9"/>
    </row>
    <row r="4" spans="1:14" ht="31.2">
      <c r="A4" s="69" t="s">
        <v>15</v>
      </c>
      <c r="B4" s="10" t="s">
        <v>16</v>
      </c>
      <c r="C4" s="62" t="s">
        <v>17</v>
      </c>
      <c r="D4" s="11" t="s">
        <v>18</v>
      </c>
      <c r="E4" s="7">
        <v>44380</v>
      </c>
      <c r="F4" s="7">
        <v>45475</v>
      </c>
      <c r="G4" s="15">
        <v>316113</v>
      </c>
      <c r="I4" s="9"/>
    </row>
    <row r="5" spans="1:14" ht="33.9" customHeight="1">
      <c r="A5" s="69" t="s">
        <v>19</v>
      </c>
      <c r="B5" s="69" t="s">
        <v>16</v>
      </c>
      <c r="C5" s="72" t="s">
        <v>20</v>
      </c>
      <c r="D5" s="11" t="s">
        <v>21</v>
      </c>
      <c r="E5" s="7">
        <v>43626</v>
      </c>
      <c r="F5" s="7">
        <v>44721</v>
      </c>
      <c r="G5" s="15">
        <v>1639749</v>
      </c>
      <c r="H5" s="93" t="s">
        <v>22</v>
      </c>
      <c r="I5" s="9"/>
    </row>
    <row r="6" spans="1:14">
      <c r="A6" s="3" t="s">
        <v>23</v>
      </c>
      <c r="B6" s="3" t="s">
        <v>16</v>
      </c>
      <c r="C6" s="12" t="s">
        <v>20</v>
      </c>
      <c r="D6" s="11" t="s">
        <v>24</v>
      </c>
      <c r="E6" s="7">
        <v>43626</v>
      </c>
      <c r="F6" s="7">
        <v>44721</v>
      </c>
      <c r="G6" s="8">
        <v>800657</v>
      </c>
      <c r="H6" s="94"/>
      <c r="I6" s="9"/>
    </row>
    <row r="7" spans="1:14" ht="31.2">
      <c r="A7" s="13" t="s">
        <v>25</v>
      </c>
      <c r="B7" s="10" t="s">
        <v>16</v>
      </c>
      <c r="C7" s="14" t="s">
        <v>26</v>
      </c>
      <c r="D7" s="11" t="s">
        <v>27</v>
      </c>
      <c r="E7" s="7">
        <v>44394</v>
      </c>
      <c r="F7" s="7">
        <v>45489</v>
      </c>
      <c r="G7" s="15">
        <v>986984.87</v>
      </c>
      <c r="H7" s="73" t="s">
        <v>28</v>
      </c>
      <c r="I7" s="9"/>
    </row>
    <row r="8" spans="1:14">
      <c r="A8" s="3" t="s">
        <v>29</v>
      </c>
      <c r="B8" t="s">
        <v>30</v>
      </c>
      <c r="C8" s="17" t="s">
        <v>31</v>
      </c>
      <c r="D8" s="11" t="s">
        <v>32</v>
      </c>
      <c r="E8" s="7">
        <v>43547</v>
      </c>
      <c r="F8" s="7">
        <v>44642</v>
      </c>
      <c r="G8" s="8">
        <v>153671.94</v>
      </c>
      <c r="I8" s="9"/>
    </row>
    <row r="9" spans="1:14">
      <c r="A9" s="3" t="s">
        <v>33</v>
      </c>
      <c r="B9" s="12" t="s">
        <v>16</v>
      </c>
      <c r="C9" s="16" t="s">
        <v>34</v>
      </c>
      <c r="D9" s="11" t="s">
        <v>35</v>
      </c>
      <c r="E9" s="7">
        <v>44197</v>
      </c>
      <c r="F9" s="7">
        <v>45291</v>
      </c>
      <c r="G9" s="8">
        <v>469201</v>
      </c>
      <c r="I9" s="9"/>
    </row>
    <row r="10" spans="1:14" ht="27" customHeight="1">
      <c r="A10" s="69" t="s">
        <v>36</v>
      </c>
      <c r="B10" s="42" t="s">
        <v>37</v>
      </c>
      <c r="C10" s="90" t="s">
        <v>38</v>
      </c>
      <c r="D10" s="11" t="s">
        <v>39</v>
      </c>
      <c r="E10" s="7">
        <v>43582</v>
      </c>
      <c r="F10" s="7">
        <v>46503</v>
      </c>
      <c r="G10" s="57">
        <v>2193974</v>
      </c>
      <c r="H10" s="95" t="s">
        <v>40</v>
      </c>
      <c r="I10" s="9"/>
    </row>
    <row r="11" spans="1:14" ht="17.100000000000001" customHeight="1">
      <c r="A11" s="3" t="s">
        <v>41</v>
      </c>
      <c r="B11" s="12" t="s">
        <v>37</v>
      </c>
      <c r="C11" s="16" t="s">
        <v>42</v>
      </c>
      <c r="D11" s="11" t="s">
        <v>43</v>
      </c>
      <c r="E11" s="7">
        <v>43582</v>
      </c>
      <c r="F11" s="7">
        <v>46503</v>
      </c>
      <c r="G11" s="8">
        <v>1868091.92</v>
      </c>
      <c r="H11" s="96"/>
      <c r="I11" s="9"/>
    </row>
    <row r="12" spans="1:14">
      <c r="A12" s="3" t="s">
        <v>44</v>
      </c>
      <c r="B12" t="s">
        <v>37</v>
      </c>
      <c r="C12" s="16" t="s">
        <v>45</v>
      </c>
      <c r="D12" s="11" t="s">
        <v>46</v>
      </c>
      <c r="E12" s="7">
        <v>43582</v>
      </c>
      <c r="F12" s="7">
        <v>46503</v>
      </c>
      <c r="G12" s="8">
        <v>2713809</v>
      </c>
      <c r="H12" s="97"/>
      <c r="I12" s="9"/>
    </row>
    <row r="13" spans="1:14">
      <c r="A13" s="3" t="s">
        <v>47</v>
      </c>
      <c r="B13" t="s">
        <v>37</v>
      </c>
      <c r="C13" s="16" t="s">
        <v>48</v>
      </c>
      <c r="D13" s="11" t="s">
        <v>49</v>
      </c>
      <c r="E13" s="7">
        <v>43583</v>
      </c>
      <c r="F13" s="7">
        <v>44678</v>
      </c>
      <c r="G13" s="8">
        <v>1238560</v>
      </c>
      <c r="H13" s="18"/>
      <c r="I13" s="9"/>
    </row>
    <row r="14" spans="1:14">
      <c r="A14" s="3" t="s">
        <v>50</v>
      </c>
      <c r="B14" t="s">
        <v>51</v>
      </c>
      <c r="C14" s="82" t="s">
        <v>52</v>
      </c>
      <c r="D14" s="11" t="s">
        <v>53</v>
      </c>
      <c r="E14" s="7">
        <v>43647</v>
      </c>
      <c r="F14" s="7">
        <v>44742</v>
      </c>
      <c r="G14" s="85">
        <v>326848.36</v>
      </c>
      <c r="H14" s="60"/>
      <c r="I14" s="9"/>
    </row>
    <row r="15" spans="1:14">
      <c r="A15" s="21" t="s">
        <v>54</v>
      </c>
      <c r="B15" s="19" t="s">
        <v>51</v>
      </c>
      <c r="C15" s="86" t="s">
        <v>55</v>
      </c>
      <c r="D15" s="11" t="s">
        <v>56</v>
      </c>
      <c r="E15" s="7">
        <v>44543</v>
      </c>
      <c r="F15" s="7">
        <v>45153</v>
      </c>
      <c r="G15" s="87">
        <v>28317</v>
      </c>
      <c r="H15" s="53"/>
      <c r="I15" s="9"/>
    </row>
    <row r="16" spans="1:14" ht="54" customHeight="1">
      <c r="A16" s="6" t="s">
        <v>57</v>
      </c>
      <c r="B16" s="42" t="s">
        <v>58</v>
      </c>
      <c r="C16" s="44" t="s">
        <v>59</v>
      </c>
      <c r="D16" s="80" t="s">
        <v>60</v>
      </c>
      <c r="E16" s="24">
        <v>44500</v>
      </c>
      <c r="F16" s="24">
        <v>46325</v>
      </c>
      <c r="G16" s="25">
        <v>158674</v>
      </c>
      <c r="I16" s="40"/>
    </row>
    <row r="17" spans="1:9" ht="123" customHeight="1">
      <c r="A17" s="42" t="s">
        <v>61</v>
      </c>
      <c r="B17" s="19" t="s">
        <v>62</v>
      </c>
      <c r="C17" s="26" t="s">
        <v>63</v>
      </c>
      <c r="D17" s="6" t="s">
        <v>64</v>
      </c>
      <c r="E17" s="27">
        <v>43665</v>
      </c>
      <c r="F17" s="27">
        <v>44760</v>
      </c>
      <c r="G17" s="28">
        <v>59031.6</v>
      </c>
      <c r="H17" s="16"/>
      <c r="I17" s="9"/>
    </row>
    <row r="18" spans="1:9" ht="26.1" customHeight="1">
      <c r="A18" s="19" t="s">
        <v>65</v>
      </c>
      <c r="B18" s="70" t="s">
        <v>16</v>
      </c>
      <c r="C18" s="42" t="s">
        <v>66</v>
      </c>
      <c r="D18" s="23" t="s">
        <v>67</v>
      </c>
      <c r="E18" s="7">
        <v>44526</v>
      </c>
      <c r="F18" s="7">
        <v>45621</v>
      </c>
      <c r="G18" s="57">
        <v>13585</v>
      </c>
      <c r="H18" s="42"/>
      <c r="I18" s="54"/>
    </row>
    <row r="19" spans="1:9" ht="23.1" customHeight="1">
      <c r="A19" s="42" t="s">
        <v>68</v>
      </c>
      <c r="B19" s="66" t="s">
        <v>37</v>
      </c>
      <c r="C19" s="65" t="s">
        <v>69</v>
      </c>
      <c r="D19" s="31" t="s">
        <v>70</v>
      </c>
      <c r="E19" s="7">
        <v>44555</v>
      </c>
      <c r="F19" s="7">
        <v>45284</v>
      </c>
      <c r="G19" s="40">
        <v>988835</v>
      </c>
      <c r="I19" s="9"/>
    </row>
    <row r="20" spans="1:9" ht="15.9" customHeight="1">
      <c r="A20" s="42" t="s">
        <v>71</v>
      </c>
      <c r="B20" s="66" t="s">
        <v>30</v>
      </c>
      <c r="C20" s="81" t="s">
        <v>72</v>
      </c>
      <c r="D20" s="63" t="s">
        <v>73</v>
      </c>
      <c r="E20" s="7">
        <v>43460</v>
      </c>
      <c r="F20" s="7">
        <v>44555</v>
      </c>
      <c r="G20" s="15">
        <v>795867.4</v>
      </c>
      <c r="I20" s="68"/>
    </row>
    <row r="21" spans="1:9" ht="24.9" customHeight="1">
      <c r="A21" t="s">
        <v>74</v>
      </c>
      <c r="B21" t="s">
        <v>16</v>
      </c>
      <c r="C21" s="30" t="s">
        <v>75</v>
      </c>
      <c r="D21" s="18" t="s">
        <v>76</v>
      </c>
      <c r="E21" s="7">
        <v>43462</v>
      </c>
      <c r="F21" s="7">
        <v>44557</v>
      </c>
      <c r="G21" s="8">
        <v>9873</v>
      </c>
      <c r="I21" s="48"/>
    </row>
    <row r="22" spans="1:9" ht="23.1" customHeight="1">
      <c r="A22" s="19" t="s">
        <v>77</v>
      </c>
      <c r="B22" s="42" t="s">
        <v>37</v>
      </c>
      <c r="C22" s="65" t="s">
        <v>78</v>
      </c>
      <c r="D22" s="91" t="s">
        <v>79</v>
      </c>
      <c r="E22" s="7">
        <v>43556</v>
      </c>
      <c r="F22" s="7">
        <v>44651</v>
      </c>
      <c r="G22" s="43">
        <v>56702.3</v>
      </c>
      <c r="H22" s="49"/>
      <c r="I22" s="40"/>
    </row>
    <row r="23" spans="1:9">
      <c r="A23" t="s">
        <v>80</v>
      </c>
      <c r="B23" t="s">
        <v>16</v>
      </c>
      <c r="C23" s="30" t="s">
        <v>81</v>
      </c>
      <c r="D23" s="33" t="s">
        <v>82</v>
      </c>
      <c r="E23" s="22">
        <v>43617</v>
      </c>
      <c r="F23" s="22">
        <v>44712</v>
      </c>
      <c r="G23" s="32">
        <v>318057</v>
      </c>
      <c r="I23" s="40"/>
    </row>
    <row r="24" spans="1:9" ht="27" customHeight="1">
      <c r="A24" s="42" t="s">
        <v>83</v>
      </c>
      <c r="B24" s="42" t="s">
        <v>16</v>
      </c>
      <c r="C24" s="65" t="s">
        <v>84</v>
      </c>
      <c r="D24" s="71" t="s">
        <v>85</v>
      </c>
      <c r="E24" s="7">
        <v>43617</v>
      </c>
      <c r="F24" s="7">
        <v>44712</v>
      </c>
      <c r="G24" s="43">
        <v>635170.19999999995</v>
      </c>
      <c r="I24" s="9"/>
    </row>
    <row r="25" spans="1:9">
      <c r="A25" t="s">
        <v>86</v>
      </c>
      <c r="B25" t="s">
        <v>16</v>
      </c>
      <c r="C25" s="30" t="s">
        <v>87</v>
      </c>
      <c r="D25" s="33" t="s">
        <v>88</v>
      </c>
      <c r="E25" s="22">
        <v>43617</v>
      </c>
      <c r="F25" s="22">
        <v>44712</v>
      </c>
      <c r="G25" s="32">
        <v>445761.6</v>
      </c>
      <c r="I25" s="9"/>
    </row>
    <row r="26" spans="1:9">
      <c r="A26" t="s">
        <v>89</v>
      </c>
      <c r="B26" t="s">
        <v>16</v>
      </c>
      <c r="C26" s="30" t="s">
        <v>90</v>
      </c>
      <c r="D26" s="33" t="s">
        <v>91</v>
      </c>
      <c r="E26" s="22">
        <v>43617</v>
      </c>
      <c r="F26" s="22">
        <v>44712</v>
      </c>
      <c r="G26" s="32">
        <v>807578.08</v>
      </c>
      <c r="I26" s="50"/>
    </row>
    <row r="27" spans="1:9">
      <c r="A27" t="s">
        <v>92</v>
      </c>
      <c r="B27" t="s">
        <v>16</v>
      </c>
      <c r="C27" s="30" t="s">
        <v>93</v>
      </c>
      <c r="D27" s="33" t="s">
        <v>94</v>
      </c>
      <c r="E27" s="22">
        <v>43617</v>
      </c>
      <c r="F27" s="22">
        <v>44712</v>
      </c>
      <c r="G27" s="32">
        <v>290035</v>
      </c>
      <c r="H27" s="67"/>
      <c r="I27" s="50"/>
    </row>
    <row r="28" spans="1:9">
      <c r="A28" s="42" t="s">
        <v>95</v>
      </c>
      <c r="B28" t="s">
        <v>37</v>
      </c>
      <c r="C28" s="30" t="s">
        <v>96</v>
      </c>
      <c r="D28" s="33" t="s">
        <v>97</v>
      </c>
      <c r="E28" s="22">
        <v>43637</v>
      </c>
      <c r="F28" s="22">
        <v>44732</v>
      </c>
      <c r="G28" s="74">
        <v>944545</v>
      </c>
      <c r="H28" s="67"/>
      <c r="I28" s="9"/>
    </row>
    <row r="29" spans="1:9">
      <c r="A29" t="s">
        <v>98</v>
      </c>
      <c r="B29" s="29" t="s">
        <v>30</v>
      </c>
      <c r="C29" s="30" t="s">
        <v>99</v>
      </c>
      <c r="D29" s="33" t="s">
        <v>100</v>
      </c>
      <c r="E29" s="22">
        <v>43636</v>
      </c>
      <c r="F29" s="22">
        <v>44731</v>
      </c>
      <c r="G29" s="32">
        <v>17918.2</v>
      </c>
      <c r="H29" s="55"/>
      <c r="I29" s="9"/>
    </row>
    <row r="30" spans="1:9">
      <c r="A30" t="s">
        <v>101</v>
      </c>
      <c r="B30" s="29" t="s">
        <v>30</v>
      </c>
      <c r="C30" s="30" t="s">
        <v>102</v>
      </c>
      <c r="D30" s="33" t="s">
        <v>103</v>
      </c>
      <c r="E30" s="22">
        <v>43640</v>
      </c>
      <c r="F30" s="22">
        <v>44735</v>
      </c>
      <c r="G30" s="8">
        <v>2587</v>
      </c>
      <c r="I30" s="9"/>
    </row>
    <row r="31" spans="1:9">
      <c r="A31" t="s">
        <v>104</v>
      </c>
      <c r="B31" s="29" t="s">
        <v>30</v>
      </c>
      <c r="C31" s="30" t="s">
        <v>105</v>
      </c>
      <c r="D31" s="33" t="s">
        <v>106</v>
      </c>
      <c r="E31" s="22">
        <v>43641</v>
      </c>
      <c r="F31" s="22">
        <v>44736</v>
      </c>
      <c r="G31" s="8">
        <v>10803</v>
      </c>
      <c r="H31" s="51"/>
      <c r="I31" s="9"/>
    </row>
    <row r="32" spans="1:9" ht="18.899999999999999" customHeight="1">
      <c r="A32" t="s">
        <v>107</v>
      </c>
      <c r="B32" t="s">
        <v>37</v>
      </c>
      <c r="C32" s="30" t="s">
        <v>108</v>
      </c>
      <c r="D32" s="33" t="s">
        <v>109</v>
      </c>
      <c r="E32" s="22">
        <v>43664</v>
      </c>
      <c r="F32" s="22">
        <v>44759</v>
      </c>
      <c r="G32" s="28">
        <v>1668130</v>
      </c>
      <c r="I32" s="9"/>
    </row>
    <row r="33" spans="1:10">
      <c r="A33" t="s">
        <v>110</v>
      </c>
      <c r="B33" s="29" t="s">
        <v>30</v>
      </c>
      <c r="C33" s="30" t="s">
        <v>111</v>
      </c>
      <c r="D33" s="33" t="s">
        <v>112</v>
      </c>
      <c r="E33" s="22">
        <v>44191</v>
      </c>
      <c r="F33" s="22">
        <v>45285</v>
      </c>
      <c r="G33" s="8">
        <v>2911375.1</v>
      </c>
      <c r="I33" s="48"/>
    </row>
    <row r="34" spans="1:10">
      <c r="A34" t="s">
        <v>113</v>
      </c>
      <c r="B34" t="s">
        <v>16</v>
      </c>
      <c r="C34" s="30" t="s">
        <v>114</v>
      </c>
      <c r="D34" s="33" t="s">
        <v>115</v>
      </c>
      <c r="E34" s="22">
        <v>43705</v>
      </c>
      <c r="F34" s="22">
        <v>44800</v>
      </c>
      <c r="G34" s="8">
        <v>24385.1</v>
      </c>
      <c r="I34" s="48"/>
    </row>
    <row r="35" spans="1:10">
      <c r="A35" t="s">
        <v>116</v>
      </c>
      <c r="B35" s="29" t="s">
        <v>30</v>
      </c>
      <c r="C35" s="30" t="s">
        <v>117</v>
      </c>
      <c r="D35" s="34" t="s">
        <v>118</v>
      </c>
      <c r="E35" s="22">
        <v>43710</v>
      </c>
      <c r="F35" s="22">
        <v>44805</v>
      </c>
      <c r="G35" s="8">
        <v>8127.4</v>
      </c>
      <c r="I35" s="54"/>
      <c r="J35" s="9"/>
    </row>
    <row r="36" spans="1:10">
      <c r="A36" t="s">
        <v>119</v>
      </c>
      <c r="B36" s="29" t="s">
        <v>30</v>
      </c>
      <c r="C36" s="30" t="s">
        <v>120</v>
      </c>
      <c r="D36" s="34" t="s">
        <v>121</v>
      </c>
      <c r="E36" s="22">
        <v>43710</v>
      </c>
      <c r="F36" s="22">
        <v>44805</v>
      </c>
      <c r="G36" s="8">
        <v>9173.2999999999993</v>
      </c>
      <c r="I36" s="52"/>
    </row>
    <row r="37" spans="1:10">
      <c r="A37" t="s">
        <v>122</v>
      </c>
      <c r="B37" s="29" t="s">
        <v>30</v>
      </c>
      <c r="C37" s="30" t="s">
        <v>123</v>
      </c>
      <c r="D37" s="6" t="s">
        <v>124</v>
      </c>
      <c r="E37" s="22">
        <v>43710</v>
      </c>
      <c r="F37" s="22">
        <v>44805</v>
      </c>
      <c r="G37" s="8">
        <v>13228</v>
      </c>
      <c r="I37" s="9"/>
    </row>
    <row r="38" spans="1:10">
      <c r="A38" t="s">
        <v>125</v>
      </c>
      <c r="B38" t="s">
        <v>16</v>
      </c>
      <c r="C38" s="30" t="s">
        <v>126</v>
      </c>
      <c r="D38" s="18" t="s">
        <v>127</v>
      </c>
      <c r="E38" s="22">
        <v>43714</v>
      </c>
      <c r="F38" s="22">
        <v>44809</v>
      </c>
      <c r="G38" s="8">
        <v>27010.799999999999</v>
      </c>
      <c r="I38" s="9"/>
    </row>
    <row r="39" spans="1:10">
      <c r="A39" t="s">
        <v>128</v>
      </c>
      <c r="B39" s="66" t="s">
        <v>30</v>
      </c>
      <c r="C39" s="65" t="s">
        <v>129</v>
      </c>
      <c r="D39" s="6" t="s">
        <v>130</v>
      </c>
      <c r="E39" s="7">
        <v>43727</v>
      </c>
      <c r="F39" s="7">
        <v>44822</v>
      </c>
      <c r="G39" s="64">
        <v>1094413.324</v>
      </c>
      <c r="I39" s="9"/>
    </row>
    <row r="40" spans="1:10">
      <c r="A40" t="s">
        <v>131</v>
      </c>
      <c r="B40" s="29" t="s">
        <v>30</v>
      </c>
      <c r="C40" s="30" t="s">
        <v>132</v>
      </c>
      <c r="D40" s="6" t="s">
        <v>133</v>
      </c>
      <c r="E40" s="22">
        <v>43727</v>
      </c>
      <c r="F40" s="22">
        <v>44822</v>
      </c>
      <c r="G40" s="8">
        <v>9028</v>
      </c>
      <c r="I40" s="40"/>
    </row>
    <row r="41" spans="1:10" ht="35.1" customHeight="1">
      <c r="A41" s="42" t="s">
        <v>134</v>
      </c>
      <c r="B41" s="66" t="s">
        <v>30</v>
      </c>
      <c r="C41" s="65" t="s">
        <v>135</v>
      </c>
      <c r="D41" s="6" t="s">
        <v>136</v>
      </c>
      <c r="E41" s="7">
        <v>43727</v>
      </c>
      <c r="F41" s="7">
        <v>44822</v>
      </c>
      <c r="G41" s="57">
        <v>12242</v>
      </c>
      <c r="H41" s="88" t="s">
        <v>137</v>
      </c>
      <c r="I41" s="9"/>
    </row>
    <row r="42" spans="1:10">
      <c r="A42" t="s">
        <v>138</v>
      </c>
      <c r="B42" s="29" t="s">
        <v>30</v>
      </c>
      <c r="C42" s="30" t="s">
        <v>139</v>
      </c>
      <c r="D42" s="6" t="s">
        <v>140</v>
      </c>
      <c r="E42" s="22">
        <v>43727</v>
      </c>
      <c r="F42" s="22">
        <v>44822</v>
      </c>
      <c r="G42" s="35">
        <v>6441.7350999999999</v>
      </c>
      <c r="I42" s="9"/>
    </row>
    <row r="43" spans="1:10">
      <c r="A43" t="s">
        <v>141</v>
      </c>
      <c r="B43" t="s">
        <v>16</v>
      </c>
      <c r="C43" s="30" t="s">
        <v>142</v>
      </c>
      <c r="D43" s="18" t="s">
        <v>143</v>
      </c>
      <c r="E43" s="22">
        <v>43732</v>
      </c>
      <c r="F43" s="22">
        <v>44827</v>
      </c>
      <c r="G43" s="35">
        <v>11935.003000000001</v>
      </c>
      <c r="I43" s="9"/>
    </row>
    <row r="44" spans="1:10">
      <c r="A44" t="s">
        <v>144</v>
      </c>
      <c r="B44" t="s">
        <v>37</v>
      </c>
      <c r="C44" s="30" t="s">
        <v>145</v>
      </c>
      <c r="D44" s="18" t="s">
        <v>146</v>
      </c>
      <c r="E44" s="22">
        <v>43748</v>
      </c>
      <c r="F44" s="22">
        <v>44843</v>
      </c>
      <c r="G44" s="40">
        <v>711982.8</v>
      </c>
      <c r="I44" s="9"/>
    </row>
    <row r="45" spans="1:10">
      <c r="A45" s="42" t="s">
        <v>147</v>
      </c>
      <c r="B45" s="42" t="s">
        <v>16</v>
      </c>
      <c r="C45" s="42" t="s">
        <v>148</v>
      </c>
      <c r="D45" s="6" t="s">
        <v>149</v>
      </c>
      <c r="E45" s="7">
        <v>43769</v>
      </c>
      <c r="F45" s="7">
        <v>44864</v>
      </c>
      <c r="G45" s="40">
        <v>8582</v>
      </c>
      <c r="I45" s="9"/>
    </row>
    <row r="46" spans="1:10">
      <c r="A46" t="s">
        <v>150</v>
      </c>
      <c r="B46" s="29" t="s">
        <v>30</v>
      </c>
      <c r="C46" s="30" t="s">
        <v>151</v>
      </c>
      <c r="D46" s="6" t="s">
        <v>152</v>
      </c>
      <c r="E46" s="22">
        <v>43774</v>
      </c>
      <c r="F46" s="22">
        <v>44869</v>
      </c>
      <c r="G46" s="9">
        <v>6282</v>
      </c>
      <c r="I46" s="9"/>
    </row>
    <row r="47" spans="1:10">
      <c r="A47" s="42" t="s">
        <v>153</v>
      </c>
      <c r="B47" t="s">
        <v>16</v>
      </c>
      <c r="C47" s="30" t="s">
        <v>154</v>
      </c>
      <c r="D47" s="18" t="s">
        <v>155</v>
      </c>
      <c r="E47" s="22">
        <v>43777</v>
      </c>
      <c r="F47" s="22">
        <v>44872</v>
      </c>
      <c r="G47" s="8">
        <v>6221</v>
      </c>
      <c r="I47" s="9"/>
    </row>
    <row r="48" spans="1:10" ht="62.4">
      <c r="A48" s="42" t="s">
        <v>156</v>
      </c>
      <c r="B48" s="42" t="s">
        <v>51</v>
      </c>
      <c r="C48" s="20" t="s">
        <v>157</v>
      </c>
      <c r="D48" s="6" t="s">
        <v>158</v>
      </c>
      <c r="E48" s="7">
        <v>43780</v>
      </c>
      <c r="F48" s="7">
        <v>44875</v>
      </c>
      <c r="G48" s="83">
        <v>3367</v>
      </c>
      <c r="I48" s="9"/>
    </row>
    <row r="49" spans="1:10">
      <c r="A49" t="s">
        <v>159</v>
      </c>
      <c r="B49" t="s">
        <v>16</v>
      </c>
      <c r="C49" s="20" t="s">
        <v>160</v>
      </c>
      <c r="D49" s="18" t="s">
        <v>161</v>
      </c>
      <c r="E49" s="22">
        <v>43794</v>
      </c>
      <c r="F49" s="22">
        <v>44889</v>
      </c>
      <c r="G49" s="9">
        <v>6769</v>
      </c>
      <c r="I49" s="56"/>
    </row>
    <row r="50" spans="1:10">
      <c r="A50" t="s">
        <v>162</v>
      </c>
      <c r="B50" t="s">
        <v>16</v>
      </c>
      <c r="C50" s="20" t="s">
        <v>163</v>
      </c>
      <c r="D50" s="18" t="s">
        <v>164</v>
      </c>
      <c r="E50" s="22">
        <v>43809</v>
      </c>
      <c r="F50" s="22">
        <v>44904</v>
      </c>
      <c r="G50" s="9">
        <v>8985</v>
      </c>
      <c r="I50" s="9"/>
    </row>
    <row r="51" spans="1:10" ht="21" customHeight="1">
      <c r="A51" s="42" t="s">
        <v>165</v>
      </c>
      <c r="B51" s="42" t="s">
        <v>58</v>
      </c>
      <c r="C51" s="92" t="s">
        <v>166</v>
      </c>
      <c r="D51" s="6" t="s">
        <v>167</v>
      </c>
      <c r="E51" s="7">
        <v>43808</v>
      </c>
      <c r="F51" s="7">
        <v>44903</v>
      </c>
      <c r="G51" s="40">
        <v>4710</v>
      </c>
      <c r="I51" s="9"/>
    </row>
    <row r="52" spans="1:10">
      <c r="A52" t="s">
        <v>168</v>
      </c>
      <c r="B52" t="s">
        <v>16</v>
      </c>
      <c r="C52" s="20" t="s">
        <v>169</v>
      </c>
      <c r="D52" s="18" t="s">
        <v>170</v>
      </c>
      <c r="E52" s="22">
        <v>43808</v>
      </c>
      <c r="F52" s="22">
        <v>44903</v>
      </c>
      <c r="G52" s="9">
        <v>6317.4294</v>
      </c>
      <c r="I52" s="9"/>
    </row>
    <row r="53" spans="1:10">
      <c r="A53" t="s">
        <v>171</v>
      </c>
      <c r="B53" t="s">
        <v>172</v>
      </c>
      <c r="C53" s="20" t="s">
        <v>173</v>
      </c>
      <c r="D53" s="18" t="s">
        <v>174</v>
      </c>
      <c r="E53" s="22">
        <v>43808</v>
      </c>
      <c r="F53" s="22">
        <v>44903</v>
      </c>
      <c r="G53" s="9">
        <v>3571</v>
      </c>
      <c r="I53" s="9"/>
    </row>
    <row r="54" spans="1:10">
      <c r="A54" s="42" t="s">
        <v>175</v>
      </c>
      <c r="B54" s="29" t="s">
        <v>30</v>
      </c>
      <c r="C54" s="20" t="s">
        <v>176</v>
      </c>
      <c r="D54" s="18" t="s">
        <v>177</v>
      </c>
      <c r="E54" s="22">
        <v>43805</v>
      </c>
      <c r="F54" s="22">
        <v>44900</v>
      </c>
      <c r="G54" s="8">
        <v>14333.3</v>
      </c>
      <c r="H54" s="9"/>
      <c r="I54" s="9"/>
    </row>
    <row r="55" spans="1:10">
      <c r="A55" t="s">
        <v>178</v>
      </c>
      <c r="B55" s="29" t="s">
        <v>30</v>
      </c>
      <c r="C55" s="20" t="s">
        <v>179</v>
      </c>
      <c r="D55" s="18" t="s">
        <v>180</v>
      </c>
      <c r="E55" s="22">
        <v>43810</v>
      </c>
      <c r="F55" s="22">
        <v>44905</v>
      </c>
      <c r="G55" s="8">
        <v>2181.1261</v>
      </c>
      <c r="H55" s="38"/>
      <c r="I55" s="9"/>
    </row>
    <row r="56" spans="1:10">
      <c r="A56" t="s">
        <v>181</v>
      </c>
      <c r="B56" t="s">
        <v>16</v>
      </c>
      <c r="C56" s="20" t="s">
        <v>182</v>
      </c>
      <c r="D56" s="18" t="s">
        <v>183</v>
      </c>
      <c r="E56" s="22">
        <v>43817</v>
      </c>
      <c r="F56" s="22">
        <v>44912</v>
      </c>
      <c r="G56" s="8">
        <v>70801</v>
      </c>
      <c r="I56" s="9"/>
    </row>
    <row r="57" spans="1:10">
      <c r="A57" t="s">
        <v>184</v>
      </c>
      <c r="B57" t="s">
        <v>37</v>
      </c>
      <c r="C57" s="20" t="s">
        <v>185</v>
      </c>
      <c r="D57" s="18" t="s">
        <v>186</v>
      </c>
      <c r="E57" s="22">
        <v>43839</v>
      </c>
      <c r="F57" s="22">
        <v>44934</v>
      </c>
      <c r="G57" s="8">
        <v>672521.4</v>
      </c>
      <c r="I57" s="9"/>
    </row>
    <row r="58" spans="1:10">
      <c r="A58" t="s">
        <v>187</v>
      </c>
      <c r="B58" s="29" t="s">
        <v>30</v>
      </c>
      <c r="C58" s="20" t="s">
        <v>188</v>
      </c>
      <c r="D58" s="18" t="s">
        <v>189</v>
      </c>
      <c r="E58" s="22">
        <v>43843</v>
      </c>
      <c r="F58" s="22">
        <v>44938</v>
      </c>
      <c r="G58" s="8">
        <v>9095.4</v>
      </c>
      <c r="I58" s="9"/>
    </row>
    <row r="59" spans="1:10">
      <c r="A59" t="s">
        <v>190</v>
      </c>
      <c r="B59" t="s">
        <v>16</v>
      </c>
      <c r="C59" s="20" t="s">
        <v>191</v>
      </c>
      <c r="D59" s="18" t="s">
        <v>192</v>
      </c>
      <c r="E59" s="22">
        <v>43846</v>
      </c>
      <c r="F59" s="22">
        <v>44941</v>
      </c>
      <c r="G59" s="41">
        <v>565927</v>
      </c>
      <c r="I59" s="9"/>
    </row>
    <row r="60" spans="1:10">
      <c r="A60" t="s">
        <v>193</v>
      </c>
      <c r="B60" s="29" t="s">
        <v>30</v>
      </c>
      <c r="C60" s="20" t="s">
        <v>194</v>
      </c>
      <c r="D60" s="18" t="s">
        <v>195</v>
      </c>
      <c r="E60" s="22">
        <v>43850</v>
      </c>
      <c r="F60" s="22">
        <v>44945</v>
      </c>
      <c r="G60" s="41">
        <v>6124.4</v>
      </c>
      <c r="I60" s="9"/>
    </row>
    <row r="61" spans="1:10">
      <c r="A61" t="s">
        <v>196</v>
      </c>
      <c r="B61" t="s">
        <v>16</v>
      </c>
      <c r="C61" s="20" t="s">
        <v>197</v>
      </c>
      <c r="D61" s="18" t="s">
        <v>198</v>
      </c>
      <c r="E61" s="22">
        <v>43850</v>
      </c>
      <c r="F61" s="22">
        <v>44945</v>
      </c>
      <c r="G61" s="41">
        <v>106169.4</v>
      </c>
      <c r="I61" s="9"/>
    </row>
    <row r="62" spans="1:10">
      <c r="A62" t="s">
        <v>199</v>
      </c>
      <c r="B62" s="29" t="s">
        <v>30</v>
      </c>
      <c r="C62" s="20" t="s">
        <v>200</v>
      </c>
      <c r="D62" s="18" t="s">
        <v>201</v>
      </c>
      <c r="E62" s="7">
        <v>43864</v>
      </c>
      <c r="F62" s="7">
        <v>44959</v>
      </c>
      <c r="G62" s="41">
        <v>18256</v>
      </c>
      <c r="I62" s="9"/>
      <c r="J62" s="9"/>
    </row>
    <row r="63" spans="1:10">
      <c r="A63" t="s">
        <v>202</v>
      </c>
      <c r="B63" s="29" t="s">
        <v>30</v>
      </c>
      <c r="C63" s="20" t="s">
        <v>203</v>
      </c>
      <c r="D63" s="18" t="s">
        <v>204</v>
      </c>
      <c r="E63" s="7">
        <v>43866</v>
      </c>
      <c r="F63" s="7">
        <v>44961</v>
      </c>
      <c r="G63" s="46">
        <v>18658.432400000002</v>
      </c>
      <c r="I63" s="9"/>
    </row>
    <row r="64" spans="1:10">
      <c r="A64" t="s">
        <v>205</v>
      </c>
      <c r="B64" s="19" t="s">
        <v>16</v>
      </c>
      <c r="C64" s="26" t="s">
        <v>206</v>
      </c>
      <c r="D64" s="6" t="s">
        <v>207</v>
      </c>
      <c r="E64" s="7">
        <v>43868</v>
      </c>
      <c r="F64" s="7">
        <v>44963</v>
      </c>
      <c r="G64" s="61">
        <v>1958959</v>
      </c>
      <c r="I64" s="9"/>
    </row>
    <row r="65" spans="1:9" ht="31.2">
      <c r="A65" s="42" t="s">
        <v>208</v>
      </c>
      <c r="B65" s="42" t="s">
        <v>30</v>
      </c>
      <c r="C65" s="20" t="s">
        <v>209</v>
      </c>
      <c r="D65" s="6" t="s">
        <v>210</v>
      </c>
      <c r="E65" s="7">
        <v>43950</v>
      </c>
      <c r="F65" s="7">
        <v>45044</v>
      </c>
      <c r="G65" s="61">
        <v>3980</v>
      </c>
      <c r="I65" s="9"/>
    </row>
    <row r="66" spans="1:9" ht="31.2">
      <c r="A66" s="42" t="s">
        <v>211</v>
      </c>
      <c r="B66" s="75" t="s">
        <v>51</v>
      </c>
      <c r="C66" s="75" t="s">
        <v>212</v>
      </c>
      <c r="D66" s="60" t="s">
        <v>213</v>
      </c>
      <c r="E66" s="59">
        <v>43530</v>
      </c>
      <c r="F66" s="59">
        <v>44625</v>
      </c>
      <c r="G66" s="84">
        <v>1551465</v>
      </c>
      <c r="H66" s="89" t="s">
        <v>214</v>
      </c>
      <c r="I66" s="9"/>
    </row>
    <row r="67" spans="1:9">
      <c r="A67" t="s">
        <v>215</v>
      </c>
      <c r="B67" s="58" t="s">
        <v>16</v>
      </c>
      <c r="C67" s="58" t="s">
        <v>216</v>
      </c>
      <c r="D67" s="60" t="s">
        <v>217</v>
      </c>
      <c r="E67" s="59">
        <v>44071</v>
      </c>
      <c r="F67" s="59">
        <v>45165</v>
      </c>
      <c r="G67" s="61">
        <v>46645</v>
      </c>
      <c r="I67" s="9"/>
    </row>
    <row r="68" spans="1:9">
      <c r="A68" t="s">
        <v>218</v>
      </c>
      <c r="B68" s="58" t="s">
        <v>16</v>
      </c>
      <c r="C68" s="58" t="s">
        <v>219</v>
      </c>
      <c r="D68" s="60" t="s">
        <v>220</v>
      </c>
      <c r="E68" s="59">
        <v>44116</v>
      </c>
      <c r="F68" s="59">
        <v>45210</v>
      </c>
      <c r="G68" s="41">
        <v>60139</v>
      </c>
      <c r="I68" s="9"/>
    </row>
    <row r="69" spans="1:9">
      <c r="A69" t="s">
        <v>221</v>
      </c>
      <c r="B69" s="58" t="s">
        <v>16</v>
      </c>
      <c r="C69" s="58" t="s">
        <v>222</v>
      </c>
      <c r="D69" s="60" t="s">
        <v>223</v>
      </c>
      <c r="E69" s="22">
        <v>44125</v>
      </c>
      <c r="F69" s="22">
        <v>45219</v>
      </c>
      <c r="G69" s="41">
        <v>54329</v>
      </c>
      <c r="I69" s="28"/>
    </row>
    <row r="70" spans="1:9">
      <c r="A70" s="19" t="s">
        <v>224</v>
      </c>
      <c r="B70" s="58" t="s">
        <v>16</v>
      </c>
      <c r="C70" s="58" t="s">
        <v>225</v>
      </c>
      <c r="D70" s="60" t="s">
        <v>226</v>
      </c>
      <c r="E70" s="7">
        <v>44137</v>
      </c>
      <c r="F70" s="7">
        <v>45231</v>
      </c>
      <c r="G70" s="41">
        <v>7179</v>
      </c>
      <c r="I70" s="9"/>
    </row>
    <row r="71" spans="1:9" ht="24" customHeight="1">
      <c r="A71" s="42" t="s">
        <v>227</v>
      </c>
      <c r="B71" s="75" t="s">
        <v>16</v>
      </c>
      <c r="C71" s="75" t="s">
        <v>228</v>
      </c>
      <c r="D71" s="60" t="s">
        <v>229</v>
      </c>
      <c r="E71" s="7">
        <v>44144</v>
      </c>
      <c r="F71" s="7">
        <v>45238</v>
      </c>
      <c r="G71" s="77">
        <v>13942.194</v>
      </c>
      <c r="I71" s="48"/>
    </row>
    <row r="72" spans="1:9" ht="31.2">
      <c r="A72" s="75" t="s">
        <v>230</v>
      </c>
      <c r="B72" s="75" t="s">
        <v>16</v>
      </c>
      <c r="C72" s="76" t="s">
        <v>231</v>
      </c>
      <c r="D72" s="60" t="s">
        <v>232</v>
      </c>
      <c r="E72" s="7">
        <v>44270</v>
      </c>
      <c r="F72" s="7">
        <v>45365</v>
      </c>
      <c r="G72" s="77">
        <v>450978</v>
      </c>
      <c r="I72" s="9"/>
    </row>
    <row r="73" spans="1:9">
      <c r="A73" s="58" t="s">
        <v>233</v>
      </c>
      <c r="B73" s="75" t="s">
        <v>16</v>
      </c>
      <c r="C73" s="78" t="s">
        <v>234</v>
      </c>
      <c r="D73" s="60" t="s">
        <v>235</v>
      </c>
      <c r="E73" s="7">
        <v>44278</v>
      </c>
      <c r="F73" s="7">
        <v>45373</v>
      </c>
      <c r="G73" s="77">
        <v>790566</v>
      </c>
      <c r="I73" s="9"/>
    </row>
    <row r="74" spans="1:9">
      <c r="A74" s="58" t="s">
        <v>236</v>
      </c>
      <c r="B74" s="58" t="s">
        <v>16</v>
      </c>
      <c r="C74" s="58" t="s">
        <v>237</v>
      </c>
      <c r="D74" s="60" t="s">
        <v>238</v>
      </c>
      <c r="E74" s="7">
        <v>44300</v>
      </c>
      <c r="F74" s="7">
        <v>45395</v>
      </c>
      <c r="G74" s="77">
        <v>12119</v>
      </c>
      <c r="I74" s="39"/>
    </row>
    <row r="75" spans="1:9">
      <c r="A75" s="58" t="s">
        <v>239</v>
      </c>
      <c r="B75" s="58" t="s">
        <v>16</v>
      </c>
      <c r="C75" s="58" t="s">
        <v>240</v>
      </c>
      <c r="D75" s="60" t="s">
        <v>241</v>
      </c>
      <c r="E75" s="7">
        <v>44306</v>
      </c>
      <c r="F75" s="79">
        <v>45401</v>
      </c>
      <c r="G75" s="77">
        <v>69624</v>
      </c>
      <c r="I75" s="9"/>
    </row>
    <row r="76" spans="1:9">
      <c r="A76" s="58" t="s">
        <v>242</v>
      </c>
      <c r="B76" t="s">
        <v>58</v>
      </c>
      <c r="C76" s="58" t="s">
        <v>243</v>
      </c>
      <c r="D76" s="60" t="s">
        <v>244</v>
      </c>
      <c r="E76" s="7">
        <v>44315</v>
      </c>
      <c r="F76" s="7">
        <v>45410</v>
      </c>
      <c r="G76" s="77">
        <v>22701</v>
      </c>
      <c r="I76" s="9"/>
    </row>
    <row r="77" spans="1:9">
      <c r="A77" s="58" t="s">
        <v>245</v>
      </c>
      <c r="B77" s="58" t="s">
        <v>16</v>
      </c>
      <c r="C77" s="58" t="s">
        <v>246</v>
      </c>
      <c r="D77" s="60" t="s">
        <v>247</v>
      </c>
      <c r="E77" s="59">
        <v>43721</v>
      </c>
      <c r="F77" s="59">
        <v>44816</v>
      </c>
      <c r="G77" s="77">
        <v>5419.4</v>
      </c>
      <c r="I77" s="9"/>
    </row>
    <row r="78" spans="1:9">
      <c r="A78" s="75" t="s">
        <v>248</v>
      </c>
      <c r="B78" t="s">
        <v>16</v>
      </c>
      <c r="C78" s="20" t="s">
        <v>249</v>
      </c>
      <c r="D78" s="18" t="s">
        <v>250</v>
      </c>
      <c r="E78" s="22">
        <v>43853</v>
      </c>
      <c r="F78" s="22">
        <v>44948</v>
      </c>
      <c r="G78" s="41">
        <v>7051</v>
      </c>
      <c r="I78" s="9"/>
    </row>
    <row r="79" spans="1:9">
      <c r="A79" s="42" t="s">
        <v>251</v>
      </c>
      <c r="B79" s="75" t="s">
        <v>16</v>
      </c>
      <c r="C79" s="75" t="s">
        <v>252</v>
      </c>
      <c r="D79" s="18" t="s">
        <v>253</v>
      </c>
      <c r="E79" s="7">
        <v>44460</v>
      </c>
      <c r="F79" s="7">
        <v>45555</v>
      </c>
      <c r="G79" s="77">
        <v>42343</v>
      </c>
    </row>
    <row r="80" spans="1:9">
      <c r="A80" t="s">
        <v>254</v>
      </c>
      <c r="B80" t="s">
        <v>16</v>
      </c>
      <c r="C80" s="75" t="s">
        <v>255</v>
      </c>
      <c r="D80" s="18" t="s">
        <v>256</v>
      </c>
      <c r="E80" s="7">
        <v>43525</v>
      </c>
      <c r="F80" s="7">
        <v>44620</v>
      </c>
      <c r="G80" s="77">
        <v>319528.8</v>
      </c>
    </row>
    <row r="81" spans="1:9">
      <c r="A81" t="s">
        <v>257</v>
      </c>
      <c r="B81" t="s">
        <v>16</v>
      </c>
      <c r="C81" t="s">
        <v>258</v>
      </c>
      <c r="D81" s="18" t="s">
        <v>259</v>
      </c>
      <c r="E81" s="7">
        <v>44546</v>
      </c>
      <c r="F81" s="7">
        <v>45641</v>
      </c>
      <c r="G81" s="77">
        <v>235236</v>
      </c>
    </row>
    <row r="82" spans="1:9">
      <c r="G82" s="36">
        <f>SUM(G2:G81)</f>
        <v>32261414.313999996</v>
      </c>
    </row>
    <row r="83" spans="1:9">
      <c r="A83" s="58"/>
    </row>
    <row r="86" spans="1:9">
      <c r="I86" s="45"/>
    </row>
    <row r="87" spans="1:9">
      <c r="E87" s="7"/>
      <c r="G87" s="36"/>
    </row>
    <row r="88" spans="1:9">
      <c r="B88" t="s">
        <v>62</v>
      </c>
      <c r="G88" s="9"/>
      <c r="H88" s="37" t="s">
        <v>260</v>
      </c>
    </row>
    <row r="89" spans="1:9">
      <c r="H89" s="47" t="s">
        <v>261</v>
      </c>
    </row>
    <row r="91" spans="1:9">
      <c r="B91" t="s">
        <v>262</v>
      </c>
      <c r="H91" s="37" t="s">
        <v>263</v>
      </c>
    </row>
    <row r="92" spans="1:9">
      <c r="H92" s="47" t="s">
        <v>261</v>
      </c>
    </row>
    <row r="100" spans="7:7">
      <c r="G100" s="36"/>
    </row>
  </sheetData>
  <mergeCells count="2">
    <mergeCell ref="H5:H6"/>
    <mergeCell ref="H10:H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Рыжков</dc:creator>
  <cp:keywords/>
  <dc:description/>
  <cp:lastModifiedBy>Roman Kurakin</cp:lastModifiedBy>
  <cp:revision/>
  <dcterms:created xsi:type="dcterms:W3CDTF">2019-12-09T08:19:25Z</dcterms:created>
  <dcterms:modified xsi:type="dcterms:W3CDTF">2022-01-24T06:42:14Z</dcterms:modified>
  <cp:category/>
  <cp:contentStatus/>
</cp:coreProperties>
</file>